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Volumes/Data/Dropbox/Parkview/2017 VB/"/>
    </mc:Choice>
  </mc:AlternateContent>
  <bookViews>
    <workbookView xWindow="0" yWindow="0" windowWidth="38400" windowHeight="216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9" i="1" l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R4" i="1"/>
  <c r="Q4" i="1"/>
  <c r="P4" i="1"/>
  <c r="E19" i="1"/>
  <c r="G19" i="1"/>
  <c r="E18" i="1"/>
  <c r="G18" i="1"/>
  <c r="E17" i="1"/>
  <c r="G17" i="1"/>
  <c r="E16" i="1"/>
  <c r="G16" i="1"/>
  <c r="E15" i="1"/>
  <c r="G15" i="1"/>
  <c r="E14" i="1"/>
  <c r="G14" i="1"/>
  <c r="E13" i="1"/>
  <c r="G13" i="1"/>
  <c r="E12" i="1"/>
  <c r="G12" i="1"/>
  <c r="E11" i="1"/>
  <c r="G11" i="1"/>
  <c r="E10" i="1"/>
  <c r="G10" i="1"/>
  <c r="E9" i="1"/>
  <c r="G9" i="1"/>
  <c r="E8" i="1"/>
  <c r="G8" i="1"/>
  <c r="E7" i="1"/>
  <c r="G7" i="1"/>
  <c r="E6" i="1"/>
  <c r="G6" i="1"/>
  <c r="E5" i="1"/>
  <c r="G5" i="1"/>
  <c r="E4" i="1"/>
  <c r="G4" i="1"/>
</calcChain>
</file>

<file path=xl/sharedStrings.xml><?xml version="1.0" encoding="utf-8"?>
<sst xmlns="http://schemas.openxmlformats.org/spreadsheetml/2006/main" count="108" uniqueCount="35">
  <si>
    <t>SAT</t>
  </si>
  <si>
    <t>09AM</t>
  </si>
  <si>
    <t>R</t>
  </si>
  <si>
    <t xml:space="preserve">Burlington Cath. </t>
  </si>
  <si>
    <t xml:space="preserve">St.Charles Hart. </t>
  </si>
  <si>
    <t>8A</t>
  </si>
  <si>
    <t>10AM</t>
  </si>
  <si>
    <t xml:space="preserve">St. Bruno </t>
  </si>
  <si>
    <t>11AM</t>
  </si>
  <si>
    <t xml:space="preserve">St. Matthias </t>
  </si>
  <si>
    <t>12PM</t>
  </si>
  <si>
    <t>Holy Apostles</t>
  </si>
  <si>
    <t>1PM</t>
  </si>
  <si>
    <t xml:space="preserve">St.Peter EastTroy </t>
  </si>
  <si>
    <t>2PM</t>
  </si>
  <si>
    <t xml:space="preserve">St. TAA Milw. </t>
  </si>
  <si>
    <t>7A</t>
  </si>
  <si>
    <t>3PM</t>
  </si>
  <si>
    <t>St.Char.Hartland</t>
  </si>
  <si>
    <t>SUN</t>
  </si>
  <si>
    <t>St. Jerome</t>
  </si>
  <si>
    <t>St. Bruno/Jerome</t>
  </si>
  <si>
    <t xml:space="preserve">HA White </t>
  </si>
  <si>
    <t>6NW</t>
  </si>
  <si>
    <t>St. Anthony</t>
  </si>
  <si>
    <t xml:space="preserve">St. Matthias White </t>
  </si>
  <si>
    <t xml:space="preserve">St. Matthias Red </t>
  </si>
  <si>
    <t xml:space="preserve">St.Charles Hart Gold </t>
  </si>
  <si>
    <t xml:space="preserve">HA Blue </t>
  </si>
  <si>
    <t>R St. Bruno Dousman</t>
  </si>
  <si>
    <t>Match 1</t>
  </si>
  <si>
    <t>Match 2</t>
  </si>
  <si>
    <t>Match 3</t>
  </si>
  <si>
    <t>Team 1</t>
  </si>
  <si>
    <t>Team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</si>
</sst>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"/>
    <numFmt numFmtId="165" formatCode="m/d;@"/>
    <numFmt numFmtId="166" formatCode="[$-409]h:mm\ AM/PM;@"/>
  </numFmts>
  <fonts count="7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165" fontId="0" fillId="0" borderId="1" xfId="0" applyNumberFormat="1" applyFont="1" applyBorder="1" applyAlignment="1">
      <alignment horizontal="center"/>
    </xf>
    <xf numFmtId="0" fontId="3" fillId="0" borderId="1" xfId="0" applyFont="1" applyBorder="1"/>
    <xf numFmtId="164" fontId="6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166" fontId="6" fillId="0" borderId="1" xfId="0" applyNumberFormat="1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" fillId="0" borderId="2" xfId="0" applyFont="1" applyFill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0" fillId="0" borderId="7" xfId="0" applyFont="1" applyBorder="1"/>
    <xf numFmtId="0" fontId="4" fillId="0" borderId="7" xfId="0" applyFont="1" applyFill="1" applyBorder="1" applyAlignment="1">
      <alignment horizontal="left"/>
    </xf>
    <xf numFmtId="0" fontId="0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S1" sqref="S1:S1048576"/>
    </sheetView>
  </sheetViews>
  <sheetFormatPr baseColWidth="10" defaultRowHeight="16" x14ac:dyDescent="0.2"/>
  <cols>
    <col min="1" max="1" width="5.83203125" style="4" bestFit="1" customWidth="1"/>
    <col min="2" max="2" width="4.6640625" style="4" bestFit="1" customWidth="1"/>
    <col min="3" max="3" width="6" style="4" bestFit="1" customWidth="1"/>
    <col min="4" max="4" width="2.33203125" style="4" bestFit="1" customWidth="1"/>
    <col min="5" max="5" width="2.33203125" style="4" customWidth="1"/>
    <col min="6" max="6" width="15.5" style="4" bestFit="1" customWidth="1"/>
    <col min="7" max="7" width="5" style="4" customWidth="1"/>
    <col min="8" max="8" width="14.1640625" style="4" bestFit="1" customWidth="1"/>
    <col min="9" max="9" width="4.83203125" style="4" bestFit="1" customWidth="1"/>
    <col min="10" max="10" width="10.83203125" style="24"/>
    <col min="11" max="11" width="10.83203125" style="4"/>
    <col min="12" max="12" width="10.83203125" style="24"/>
    <col min="13" max="13" width="10.83203125" style="4"/>
    <col min="14" max="14" width="10.83203125" style="24"/>
    <col min="15" max="15" width="10.83203125" style="26"/>
    <col min="16" max="16" width="0" style="24" hidden="1" customWidth="1"/>
    <col min="17" max="18" width="0" style="4" hidden="1" customWidth="1"/>
    <col min="19" max="16384" width="10.83203125" style="4"/>
  </cols>
  <sheetData>
    <row r="1" spans="1:19" x14ac:dyDescent="0.2">
      <c r="A1" s="4" t="s">
        <v>29</v>
      </c>
    </row>
    <row r="2" spans="1:19" s="13" customFormat="1" x14ac:dyDescent="0.2">
      <c r="A2" s="12"/>
      <c r="C2" s="14"/>
      <c r="I2" s="15"/>
      <c r="J2" s="16" t="s">
        <v>30</v>
      </c>
      <c r="K2" s="17"/>
      <c r="L2" s="16" t="s">
        <v>31</v>
      </c>
      <c r="M2" s="17"/>
      <c r="N2" s="16" t="s">
        <v>32</v>
      </c>
      <c r="O2" s="17"/>
      <c r="P2" s="18"/>
      <c r="R2" s="15"/>
      <c r="S2" s="18"/>
    </row>
    <row r="3" spans="1:19" s="21" customFormat="1" ht="14" x14ac:dyDescent="0.2">
      <c r="A3" s="12"/>
      <c r="B3" s="13"/>
      <c r="C3" s="14"/>
      <c r="D3" s="13"/>
      <c r="E3" s="13"/>
      <c r="F3" s="13" t="s">
        <v>33</v>
      </c>
      <c r="G3" s="13"/>
      <c r="H3" s="13" t="s">
        <v>34</v>
      </c>
      <c r="I3" s="15"/>
      <c r="J3" s="18" t="s">
        <v>33</v>
      </c>
      <c r="K3" s="15" t="s">
        <v>34</v>
      </c>
      <c r="L3" s="18" t="s">
        <v>33</v>
      </c>
      <c r="M3" s="15" t="s">
        <v>34</v>
      </c>
      <c r="N3" s="18" t="s">
        <v>33</v>
      </c>
      <c r="O3" s="19" t="s">
        <v>34</v>
      </c>
      <c r="P3" s="18"/>
      <c r="Q3" s="13"/>
      <c r="R3" s="15"/>
      <c r="S3" s="20"/>
    </row>
    <row r="4" spans="1:19" x14ac:dyDescent="0.2">
      <c r="A4" s="1">
        <v>42994</v>
      </c>
      <c r="B4" s="2" t="s">
        <v>0</v>
      </c>
      <c r="C4" s="2" t="s">
        <v>1</v>
      </c>
      <c r="D4" s="2" t="s">
        <v>2</v>
      </c>
      <c r="E4" s="13">
        <f>P4+Q4+R4</f>
        <v>0</v>
      </c>
      <c r="F4" s="3" t="s">
        <v>3</v>
      </c>
      <c r="G4" s="13">
        <f>3-E4</f>
        <v>3</v>
      </c>
      <c r="H4" s="3" t="s">
        <v>4</v>
      </c>
      <c r="I4" s="22" t="s">
        <v>5</v>
      </c>
      <c r="P4" s="18">
        <f>IF(J4&gt;K4,1,0)</f>
        <v>0</v>
      </c>
      <c r="Q4" s="13">
        <f>IF(L4&gt;M4,1,0)</f>
        <v>0</v>
      </c>
      <c r="R4" s="13">
        <f>IF(N4&gt;O4,1,0)</f>
        <v>0</v>
      </c>
    </row>
    <row r="5" spans="1:19" x14ac:dyDescent="0.2">
      <c r="A5" s="1">
        <v>42994</v>
      </c>
      <c r="B5" s="2" t="s">
        <v>0</v>
      </c>
      <c r="C5" s="2" t="s">
        <v>6</v>
      </c>
      <c r="D5" s="2" t="s">
        <v>2</v>
      </c>
      <c r="E5" s="13">
        <f>P5+Q5+R5</f>
        <v>0</v>
      </c>
      <c r="F5" s="3" t="s">
        <v>3</v>
      </c>
      <c r="G5" s="13">
        <f>3-E5</f>
        <v>3</v>
      </c>
      <c r="H5" s="3" t="s">
        <v>7</v>
      </c>
      <c r="I5" s="22" t="s">
        <v>5</v>
      </c>
      <c r="P5" s="18">
        <f>IF(J5&gt;K5,1,0)</f>
        <v>0</v>
      </c>
      <c r="Q5" s="13">
        <f>IF(L5&gt;M5,1,0)</f>
        <v>0</v>
      </c>
      <c r="R5" s="13">
        <f>IF(N5&gt;O5,1,0)</f>
        <v>0</v>
      </c>
    </row>
    <row r="6" spans="1:19" x14ac:dyDescent="0.2">
      <c r="A6" s="1">
        <v>42994</v>
      </c>
      <c r="B6" s="2" t="s">
        <v>0</v>
      </c>
      <c r="C6" s="2" t="s">
        <v>8</v>
      </c>
      <c r="D6" s="2" t="s">
        <v>2</v>
      </c>
      <c r="E6" s="13">
        <f>P6+Q6+R6</f>
        <v>0</v>
      </c>
      <c r="F6" s="3" t="s">
        <v>9</v>
      </c>
      <c r="G6" s="13">
        <f>3-E6</f>
        <v>3</v>
      </c>
      <c r="H6" s="3" t="s">
        <v>7</v>
      </c>
      <c r="I6" s="22" t="s">
        <v>5</v>
      </c>
      <c r="P6" s="18">
        <f>IF(J6&gt;K6,1,0)</f>
        <v>0</v>
      </c>
      <c r="Q6" s="13">
        <f>IF(L6&gt;M6,1,0)</f>
        <v>0</v>
      </c>
      <c r="R6" s="13">
        <f>IF(N6&gt;O6,1,0)</f>
        <v>0</v>
      </c>
    </row>
    <row r="7" spans="1:19" x14ac:dyDescent="0.2">
      <c r="A7" s="1">
        <v>42994</v>
      </c>
      <c r="B7" s="2" t="s">
        <v>0</v>
      </c>
      <c r="C7" s="2" t="s">
        <v>10</v>
      </c>
      <c r="D7" s="2" t="s">
        <v>2</v>
      </c>
      <c r="E7" s="13">
        <f>P7+Q7+R7</f>
        <v>0</v>
      </c>
      <c r="F7" s="3" t="s">
        <v>9</v>
      </c>
      <c r="G7" s="13">
        <f>3-E7</f>
        <v>3</v>
      </c>
      <c r="H7" s="3" t="s">
        <v>11</v>
      </c>
      <c r="I7" s="22" t="s">
        <v>5</v>
      </c>
      <c r="P7" s="18">
        <f>IF(J7&gt;K7,1,0)</f>
        <v>0</v>
      </c>
      <c r="Q7" s="13">
        <f>IF(L7&gt;M7,1,0)</f>
        <v>0</v>
      </c>
      <c r="R7" s="13">
        <f>IF(N7&gt;O7,1,0)</f>
        <v>0</v>
      </c>
    </row>
    <row r="8" spans="1:19" x14ac:dyDescent="0.2">
      <c r="A8" s="1">
        <v>42994</v>
      </c>
      <c r="B8" s="2" t="s">
        <v>0</v>
      </c>
      <c r="C8" s="2" t="s">
        <v>12</v>
      </c>
      <c r="D8" s="2" t="s">
        <v>2</v>
      </c>
      <c r="E8" s="13">
        <f>P8+Q8+R8</f>
        <v>0</v>
      </c>
      <c r="F8" s="3" t="s">
        <v>13</v>
      </c>
      <c r="G8" s="13">
        <f>3-E8</f>
        <v>3</v>
      </c>
      <c r="H8" s="3" t="s">
        <v>11</v>
      </c>
      <c r="I8" s="22" t="s">
        <v>5</v>
      </c>
      <c r="P8" s="18">
        <f>IF(J8&gt;K8,1,0)</f>
        <v>0</v>
      </c>
      <c r="Q8" s="13">
        <f>IF(L8&gt;M8,1,0)</f>
        <v>0</v>
      </c>
      <c r="R8" s="13">
        <f>IF(N8&gt;O8,1,0)</f>
        <v>0</v>
      </c>
    </row>
    <row r="9" spans="1:19" x14ac:dyDescent="0.2">
      <c r="A9" s="5">
        <v>42994</v>
      </c>
      <c r="B9" s="6" t="s">
        <v>0</v>
      </c>
      <c r="C9" s="6" t="s">
        <v>14</v>
      </c>
      <c r="D9" s="6" t="s">
        <v>2</v>
      </c>
      <c r="E9" s="13">
        <f>P9+Q9+R9</f>
        <v>0</v>
      </c>
      <c r="F9" s="7" t="s">
        <v>7</v>
      </c>
      <c r="G9" s="13">
        <f>3-E9</f>
        <v>3</v>
      </c>
      <c r="H9" s="7" t="s">
        <v>15</v>
      </c>
      <c r="I9" s="22" t="s">
        <v>16</v>
      </c>
      <c r="P9" s="18">
        <f>IF(J9&gt;K9,1,0)</f>
        <v>0</v>
      </c>
      <c r="Q9" s="13">
        <f>IF(L9&gt;M9,1,0)</f>
        <v>0</v>
      </c>
      <c r="R9" s="13">
        <f>IF(N9&gt;O9,1,0)</f>
        <v>0</v>
      </c>
    </row>
    <row r="10" spans="1:19" x14ac:dyDescent="0.2">
      <c r="A10" s="5">
        <v>42994</v>
      </c>
      <c r="B10" s="6" t="s">
        <v>0</v>
      </c>
      <c r="C10" s="6" t="s">
        <v>17</v>
      </c>
      <c r="D10" s="6" t="s">
        <v>2</v>
      </c>
      <c r="E10" s="13">
        <f>P10+Q10+R10</f>
        <v>0</v>
      </c>
      <c r="F10" s="7" t="s">
        <v>18</v>
      </c>
      <c r="G10" s="13">
        <f>3-E10</f>
        <v>3</v>
      </c>
      <c r="H10" s="7" t="s">
        <v>15</v>
      </c>
      <c r="I10" s="22" t="s">
        <v>16</v>
      </c>
      <c r="P10" s="18">
        <f>IF(J10&gt;K10,1,0)</f>
        <v>0</v>
      </c>
      <c r="Q10" s="13">
        <f>IF(L10&gt;M10,1,0)</f>
        <v>0</v>
      </c>
      <c r="R10" s="13">
        <f>IF(N10&gt;O10,1,0)</f>
        <v>0</v>
      </c>
    </row>
    <row r="11" spans="1:19" ht="18" x14ac:dyDescent="0.2">
      <c r="A11" s="1">
        <v>43016</v>
      </c>
      <c r="B11" s="6" t="s">
        <v>19</v>
      </c>
      <c r="C11" s="6" t="s">
        <v>10</v>
      </c>
      <c r="D11" s="6" t="s">
        <v>2</v>
      </c>
      <c r="E11" s="13">
        <f>P11+Q11+R11</f>
        <v>0</v>
      </c>
      <c r="F11" s="3" t="s">
        <v>11</v>
      </c>
      <c r="G11" s="13">
        <f>3-E11</f>
        <v>3</v>
      </c>
      <c r="H11" s="3" t="s">
        <v>7</v>
      </c>
      <c r="I11" s="22" t="s">
        <v>16</v>
      </c>
      <c r="J11" s="25"/>
      <c r="P11" s="18">
        <f>IF(J11&gt;K11,1,0)</f>
        <v>0</v>
      </c>
      <c r="Q11" s="13">
        <f>IF(L11&gt;M11,1,0)</f>
        <v>0</v>
      </c>
      <c r="R11" s="13">
        <f>IF(N11&gt;O11,1,0)</f>
        <v>0</v>
      </c>
    </row>
    <row r="12" spans="1:19" ht="18" x14ac:dyDescent="0.2">
      <c r="A12" s="1">
        <v>43016</v>
      </c>
      <c r="B12" s="6" t="s">
        <v>19</v>
      </c>
      <c r="C12" s="6" t="s">
        <v>12</v>
      </c>
      <c r="D12" s="6" t="s">
        <v>2</v>
      </c>
      <c r="E12" s="13">
        <f>P12+Q12+R12</f>
        <v>0</v>
      </c>
      <c r="F12" s="3" t="s">
        <v>20</v>
      </c>
      <c r="G12" s="13">
        <f>3-E12</f>
        <v>3</v>
      </c>
      <c r="H12" s="3" t="s">
        <v>7</v>
      </c>
      <c r="I12" s="22" t="s">
        <v>16</v>
      </c>
      <c r="J12" s="25"/>
      <c r="P12" s="18">
        <f>IF(J12&gt;K12,1,0)</f>
        <v>0</v>
      </c>
      <c r="Q12" s="13">
        <f>IF(L12&gt;M12,1,0)</f>
        <v>0</v>
      </c>
      <c r="R12" s="13">
        <f>IF(N12&gt;O12,1,0)</f>
        <v>0</v>
      </c>
    </row>
    <row r="13" spans="1:19" x14ac:dyDescent="0.2">
      <c r="A13" s="8">
        <v>43016</v>
      </c>
      <c r="B13" s="6" t="s">
        <v>19</v>
      </c>
      <c r="C13" s="6" t="s">
        <v>14</v>
      </c>
      <c r="D13" s="6" t="s">
        <v>2</v>
      </c>
      <c r="E13" s="13">
        <f>P13+Q13+R13</f>
        <v>0</v>
      </c>
      <c r="F13" s="9" t="s">
        <v>21</v>
      </c>
      <c r="G13" s="13">
        <f>3-E13</f>
        <v>3</v>
      </c>
      <c r="H13" s="9" t="s">
        <v>22</v>
      </c>
      <c r="I13" s="23" t="s">
        <v>23</v>
      </c>
      <c r="P13" s="18">
        <f>IF(J13&gt;K13,1,0)</f>
        <v>0</v>
      </c>
      <c r="Q13" s="13">
        <f>IF(L13&gt;M13,1,0)</f>
        <v>0</v>
      </c>
      <c r="R13" s="13">
        <f>IF(N13&gt;O13,1,0)</f>
        <v>0</v>
      </c>
    </row>
    <row r="14" spans="1:19" x14ac:dyDescent="0.2">
      <c r="A14" s="8">
        <v>43016</v>
      </c>
      <c r="B14" s="6" t="s">
        <v>19</v>
      </c>
      <c r="C14" s="6" t="s">
        <v>17</v>
      </c>
      <c r="D14" s="6" t="s">
        <v>2</v>
      </c>
      <c r="E14" s="13">
        <f>P14+Q14+R14</f>
        <v>0</v>
      </c>
      <c r="F14" s="9" t="s">
        <v>24</v>
      </c>
      <c r="G14" s="13">
        <f>3-E14</f>
        <v>3</v>
      </c>
      <c r="H14" s="9" t="s">
        <v>22</v>
      </c>
      <c r="I14" s="23" t="s">
        <v>23</v>
      </c>
      <c r="P14" s="18">
        <f>IF(J14&gt;K14,1,0)</f>
        <v>0</v>
      </c>
      <c r="Q14" s="13">
        <f>IF(L14&gt;M14,1,0)</f>
        <v>0</v>
      </c>
      <c r="R14" s="13">
        <f>IF(N14&gt;O14,1,0)</f>
        <v>0</v>
      </c>
    </row>
    <row r="15" spans="1:19" x14ac:dyDescent="0.2">
      <c r="A15" s="10">
        <v>43036</v>
      </c>
      <c r="B15" s="6" t="s">
        <v>0</v>
      </c>
      <c r="C15" s="6" t="s">
        <v>1</v>
      </c>
      <c r="D15" s="6" t="s">
        <v>2</v>
      </c>
      <c r="E15" s="13">
        <f>P15+Q15+R15</f>
        <v>0</v>
      </c>
      <c r="F15" s="9" t="s">
        <v>25</v>
      </c>
      <c r="G15" s="13">
        <f>3-E15</f>
        <v>3</v>
      </c>
      <c r="H15" s="9" t="s">
        <v>21</v>
      </c>
      <c r="I15" s="23" t="s">
        <v>23</v>
      </c>
      <c r="P15" s="18">
        <f>IF(J15&gt;K15,1,0)</f>
        <v>0</v>
      </c>
      <c r="Q15" s="13">
        <f>IF(L15&gt;M15,1,0)</f>
        <v>0</v>
      </c>
      <c r="R15" s="13">
        <f>IF(N15&gt;O15,1,0)</f>
        <v>0</v>
      </c>
    </row>
    <row r="16" spans="1:19" x14ac:dyDescent="0.2">
      <c r="A16" s="10">
        <v>43036</v>
      </c>
      <c r="B16" s="6" t="s">
        <v>0</v>
      </c>
      <c r="C16" s="6" t="s">
        <v>6</v>
      </c>
      <c r="D16" s="6" t="s">
        <v>2</v>
      </c>
      <c r="E16" s="13">
        <f>P16+Q16+R16</f>
        <v>0</v>
      </c>
      <c r="F16" s="9" t="s">
        <v>26</v>
      </c>
      <c r="G16" s="13">
        <f>3-E16</f>
        <v>3</v>
      </c>
      <c r="H16" s="9" t="s">
        <v>21</v>
      </c>
      <c r="I16" s="23" t="s">
        <v>23</v>
      </c>
      <c r="P16" s="18">
        <f>IF(J16&gt;K16,1,0)</f>
        <v>0</v>
      </c>
      <c r="Q16" s="13">
        <f>IF(L16&gt;M16,1,0)</f>
        <v>0</v>
      </c>
      <c r="R16" s="13">
        <f>IF(N16&gt;O16,1,0)</f>
        <v>0</v>
      </c>
    </row>
    <row r="17" spans="1:18" x14ac:dyDescent="0.2">
      <c r="A17" s="10">
        <v>43036</v>
      </c>
      <c r="B17" s="6" t="s">
        <v>0</v>
      </c>
      <c r="C17" s="6" t="s">
        <v>8</v>
      </c>
      <c r="D17" s="6" t="s">
        <v>2</v>
      </c>
      <c r="E17" s="13">
        <f>P17+Q17+R17</f>
        <v>0</v>
      </c>
      <c r="F17" s="9" t="s">
        <v>26</v>
      </c>
      <c r="G17" s="13">
        <f>3-E17</f>
        <v>3</v>
      </c>
      <c r="H17" s="11" t="s">
        <v>27</v>
      </c>
      <c r="I17" s="23" t="s">
        <v>23</v>
      </c>
      <c r="P17" s="18">
        <f>IF(J17&gt;K17,1,0)</f>
        <v>0</v>
      </c>
      <c r="Q17" s="13">
        <f>IF(L17&gt;M17,1,0)</f>
        <v>0</v>
      </c>
      <c r="R17" s="13">
        <f>IF(N17&gt;O17,1,0)</f>
        <v>0</v>
      </c>
    </row>
    <row r="18" spans="1:18" x14ac:dyDescent="0.2">
      <c r="A18" s="10">
        <v>43036</v>
      </c>
      <c r="B18" s="6" t="s">
        <v>0</v>
      </c>
      <c r="C18" s="6" t="s">
        <v>10</v>
      </c>
      <c r="D18" s="6" t="s">
        <v>2</v>
      </c>
      <c r="E18" s="13">
        <f>P18+Q18+R18</f>
        <v>0</v>
      </c>
      <c r="F18" s="9" t="s">
        <v>28</v>
      </c>
      <c r="G18" s="13">
        <f>3-E18</f>
        <v>3</v>
      </c>
      <c r="H18" s="11" t="s">
        <v>27</v>
      </c>
      <c r="I18" s="23" t="s">
        <v>23</v>
      </c>
      <c r="P18" s="18">
        <f>IF(J18&gt;K18,1,0)</f>
        <v>0</v>
      </c>
      <c r="Q18" s="13">
        <f>IF(L18&gt;M18,1,0)</f>
        <v>0</v>
      </c>
      <c r="R18" s="13">
        <f>IF(N18&gt;O18,1,0)</f>
        <v>0</v>
      </c>
    </row>
    <row r="19" spans="1:18" x14ac:dyDescent="0.2">
      <c r="A19" s="10">
        <v>43036</v>
      </c>
      <c r="B19" s="6" t="s">
        <v>0</v>
      </c>
      <c r="C19" s="6" t="s">
        <v>12</v>
      </c>
      <c r="D19" s="6" t="s">
        <v>2</v>
      </c>
      <c r="E19" s="13">
        <f>P19+Q19+R19</f>
        <v>0</v>
      </c>
      <c r="F19" s="9" t="s">
        <v>28</v>
      </c>
      <c r="G19" s="13">
        <f>3-E19</f>
        <v>3</v>
      </c>
      <c r="H19" s="9" t="s">
        <v>24</v>
      </c>
      <c r="I19" s="23" t="s">
        <v>23</v>
      </c>
      <c r="P19" s="18">
        <f>IF(J19&gt;K19,1,0)</f>
        <v>0</v>
      </c>
      <c r="Q19" s="13">
        <f>IF(L19&gt;M19,1,0)</f>
        <v>0</v>
      </c>
      <c r="R19" s="13">
        <f>IF(N19&gt;O19,1,0)</f>
        <v>0</v>
      </c>
    </row>
  </sheetData>
  <mergeCells count="3">
    <mergeCell ref="J2:K2"/>
    <mergeCell ref="L2:M2"/>
    <mergeCell ref="N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2017-08-20T23:19:04Z</dcterms:created>
  <dcterms:modified xsi:type="dcterms:W3CDTF">2017-08-21T00:01:27Z</dcterms:modified>
</cp:coreProperties>
</file>